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0" documentId="13_ncr:1_{C50736C6-5204-499E-8D77-248FC841990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F120" i="1" l="1"/>
  <c r="H120" i="1"/>
  <c r="H116" i="1"/>
  <c r="F56" i="1" l="1"/>
  <c r="H55" i="1"/>
  <c r="H56" i="1" l="1"/>
  <c r="G141" i="1" l="1"/>
</calcChain>
</file>

<file path=xl/sharedStrings.xml><?xml version="1.0" encoding="utf-8"?>
<sst xmlns="http://schemas.openxmlformats.org/spreadsheetml/2006/main" count="163" uniqueCount="125">
  <si>
    <t>1.</t>
  </si>
  <si>
    <t>Građevine komunalne infrastrukture koje će se graditi radi uređenja neuređenih dijelova građevinskog područja</t>
  </si>
  <si>
    <t xml:space="preserve">2. </t>
  </si>
  <si>
    <t>Građevine komunalne infrastrukture koje će se graditi u uređenim dijelovima građevinskog područja</t>
  </si>
  <si>
    <t>3.</t>
  </si>
  <si>
    <t>Građevine komunalne infrastrukture koje će se graditi izvan građevinskog područja</t>
  </si>
  <si>
    <t>4.</t>
  </si>
  <si>
    <t>Postojeće građevine komunalne infrastrukture koje će se rekonstruirati</t>
  </si>
  <si>
    <t>4.1.</t>
  </si>
  <si>
    <t>UKUPNO</t>
  </si>
  <si>
    <t>IZVOR FINANCIRANJA</t>
  </si>
  <si>
    <t>2.1.</t>
  </si>
  <si>
    <t>NERAZVRSTANE CESTE</t>
  </si>
  <si>
    <t>3.1.</t>
  </si>
  <si>
    <t>1.2.</t>
  </si>
  <si>
    <t>1.3.</t>
  </si>
  <si>
    <t>JAVNE ZELENE POVRŠINE</t>
  </si>
  <si>
    <t>GRAĐEVINE I UREĐAJI JAVNE NAMJENE</t>
  </si>
  <si>
    <t>JAVNA RASVJETA</t>
  </si>
  <si>
    <t>1.5.</t>
  </si>
  <si>
    <t>1.6.</t>
  </si>
  <si>
    <t>1.7.</t>
  </si>
  <si>
    <t>1.8.</t>
  </si>
  <si>
    <t>2.2.</t>
  </si>
  <si>
    <t>2.3.</t>
  </si>
  <si>
    <t>2.4.</t>
  </si>
  <si>
    <t>2.5.</t>
  </si>
  <si>
    <t>2.6.</t>
  </si>
  <si>
    <t>2.7.</t>
  </si>
  <si>
    <t>2.8.</t>
  </si>
  <si>
    <t>3.2.</t>
  </si>
  <si>
    <t>3.3.</t>
  </si>
  <si>
    <t>3.4.</t>
  </si>
  <si>
    <t>3.5.</t>
  </si>
  <si>
    <t>3.6.</t>
  </si>
  <si>
    <t>3.7.</t>
  </si>
  <si>
    <t>3.8.</t>
  </si>
  <si>
    <t>4.6.</t>
  </si>
  <si>
    <t>4.7.</t>
  </si>
  <si>
    <t>4.8.</t>
  </si>
  <si>
    <t>Članak 1.</t>
  </si>
  <si>
    <t xml:space="preserve"> - graditi radi uređenja neuređenih dijelova građevinskog područja</t>
  </si>
  <si>
    <t xml:space="preserve"> - graditi u uređenim dijelovima građevinskog područja</t>
  </si>
  <si>
    <t xml:space="preserve"> - graditi izvan građevinskog područja</t>
  </si>
  <si>
    <t xml:space="preserve"> - rekonstruirati</t>
  </si>
  <si>
    <t xml:space="preserve"> - uklanjati</t>
  </si>
  <si>
    <t>Članak 2.</t>
  </si>
  <si>
    <t>Građevine komunalne infrastrukture jesu:</t>
  </si>
  <si>
    <t>Sadržaj Programa prikazan je u tablici:</t>
  </si>
  <si>
    <t>a)</t>
  </si>
  <si>
    <t>b)</t>
  </si>
  <si>
    <t>Članak 3.</t>
  </si>
  <si>
    <t>Članak 4.</t>
  </si>
  <si>
    <t>PROGRAM GRAĐENJA KOMUNALNE INFRASTRUKTURE SVEUKUPNO</t>
  </si>
  <si>
    <t>2.9.</t>
  </si>
  <si>
    <t>4.9.</t>
  </si>
  <si>
    <t>1.9.</t>
  </si>
  <si>
    <t>POZICIJA</t>
  </si>
  <si>
    <t>3. Javna parkirališta</t>
  </si>
  <si>
    <t>4. Javne garaže</t>
  </si>
  <si>
    <t xml:space="preserve">6. Građevine i uređaji javne namjene </t>
  </si>
  <si>
    <t>7. Javna rasvjeta</t>
  </si>
  <si>
    <t>8. Groblja i krematoriji na grobljima</t>
  </si>
  <si>
    <t>9. Građevine namijenjene obavljanju javnog prijevoza</t>
  </si>
  <si>
    <t>JAVNA PARKIRALIŠTA</t>
  </si>
  <si>
    <t xml:space="preserve">1.4. </t>
  </si>
  <si>
    <t>JAVNE GARAŽE</t>
  </si>
  <si>
    <t>GROBLJA I KREMATORIJI NA GROBLJIMA</t>
  </si>
  <si>
    <t>GRAĐEVINE NAMIJENJENE OBAVLJANJU JAVNOG PRIJEVOZA</t>
  </si>
  <si>
    <t>3.9.</t>
  </si>
  <si>
    <t>5. Javne zelene površine</t>
  </si>
  <si>
    <t>1. Nerazvrstane ceste</t>
  </si>
  <si>
    <t>2. Javne prometne površine na kojima nije dopušten promet motornih vozila</t>
  </si>
  <si>
    <t>Članak 5.</t>
  </si>
  <si>
    <t>JAVNE POVRŠINE NA KOJIMA NIJE DOPUŠTEN PROMET MOTORNIH VOZILA</t>
  </si>
  <si>
    <t xml:space="preserve">Ovim Programom gradnje komunalne infrastrukture  (u daljnjem tekstu: Program) određene su građevine komunalne infrastrukture koje će se: </t>
  </si>
  <si>
    <t>Ovaj Program sadrži procjenu troškova gradnje određene komunalne infrastrukture s naznakom izvora financiranja.</t>
  </si>
  <si>
    <t>SANACIJA NERAZVRSTANIH CESTA</t>
  </si>
  <si>
    <t>SANACIJA</t>
  </si>
  <si>
    <t>R128/3</t>
  </si>
  <si>
    <t>R128/2</t>
  </si>
  <si>
    <t>POMOĆI IZ DRŽA. PRORA</t>
  </si>
  <si>
    <t>OSTALI PRIHODI OD POREZA</t>
  </si>
  <si>
    <t xml:space="preserve">C) </t>
  </si>
  <si>
    <t>Izmjene i dopune prostornog plana</t>
  </si>
  <si>
    <t>IIDPPOS</t>
  </si>
  <si>
    <t>R221</t>
  </si>
  <si>
    <t>Izgradnja nogostupa u Smokvici</t>
  </si>
  <si>
    <t>Nogostup</t>
  </si>
  <si>
    <t>R148/7</t>
  </si>
  <si>
    <t>PRIHOD OD POREZA</t>
  </si>
  <si>
    <t>Modernizacija školskog sportskog igrališta u Smokvici</t>
  </si>
  <si>
    <t>Igralište</t>
  </si>
  <si>
    <t>R216</t>
  </si>
  <si>
    <t>Rekonstrukcija nerazvrstanih cesta</t>
  </si>
  <si>
    <t>R128</t>
  </si>
  <si>
    <t>PRIHODI PO POSEBNIM PROPISIMA</t>
  </si>
  <si>
    <t>c)</t>
  </si>
  <si>
    <t>REKONSTRUKCIJA NERAZVRSTANIH CESTA</t>
  </si>
  <si>
    <t>PRIHODI OD PRODAJE IMOVINE</t>
  </si>
  <si>
    <t>PREDSJEDNIK OPĆINSKOG</t>
  </si>
  <si>
    <t>VIJEĆA:</t>
  </si>
  <si>
    <t>Ljubo Kunjašić,mag.ing.agr.</t>
  </si>
  <si>
    <t xml:space="preserve">b) </t>
  </si>
  <si>
    <t>Izgradnja spojnog stubišta u Brni</t>
  </si>
  <si>
    <t>Spojno stubište</t>
  </si>
  <si>
    <t>POMOĆI IZ DRŽA.PRORA</t>
  </si>
  <si>
    <t>PRIHODI OD PRODAJE IMO</t>
  </si>
  <si>
    <t>Općinski načelnik dužan je, do kraja ožujka 2021. godine Općinskom vijeću Općine Smokvica podnijeti izvješće o izvršenju Programa iz stavka 1. ovog članka.</t>
  </si>
  <si>
    <t>Uređenje nogometnog igrališta Blatina</t>
  </si>
  <si>
    <t>Blatina</t>
  </si>
  <si>
    <t>R220</t>
  </si>
  <si>
    <t>PRIHODI OD PRODAJE IMOV</t>
  </si>
  <si>
    <t>R129</t>
  </si>
  <si>
    <t>R129/1</t>
  </si>
  <si>
    <t>PROCJENA ZA 2020.</t>
  </si>
  <si>
    <t>U skladu sa sadržajem Programa prikazanim u članku 2. troškovi Programa gradnje komunalne infrastrukture za 2020. godinu raspoređuju se na sljedeće izvore financiranja:</t>
  </si>
  <si>
    <t xml:space="preserve">Sredstva za ostvarivanje ovog Programa osiguravaju se u Proračunu Općine Smokvica za 2020. godinu, a njima raspolaže Općinski načelnik na prijedlog Jedinstvenog upravnog odjela. </t>
  </si>
  <si>
    <t>PRIJEDLOG</t>
  </si>
  <si>
    <t xml:space="preserve"> Odluku o izmjenama i dopunama  GODIŠNJEG  PROGRAMA
gradnje komunalne infrastrukture na području 
Općine Smokvica u 2020. godini</t>
  </si>
  <si>
    <t>Ovaj Program stupa na snagu osmog dana od dana objave u "Službenom glasniku Općine Smokvica".
KLASA: 021-05/18-01/12
URBROJ:   2138-04-18-12-
Smokvica,  20.prosinca 2018. godine</t>
  </si>
  <si>
    <t>KLASA:021-05/20-01/22</t>
  </si>
  <si>
    <t>URBROJ:2138-04-20-22-</t>
  </si>
  <si>
    <t>Smokvica,28.prosinca 2020.g.</t>
  </si>
  <si>
    <t>Na temelju članka 67. Zakona o komunalnom gospodarstvu ("Narodne novine" broj 68/18,110/18 i 32/20) i članka 31. Statuta Općine Smokvica  ("Službeni  glasnik 3/09,22/13 i 6/18), Općinsko vijeće Općine Smokvica, na  svojoj 22.sjednici održanoj  28.prosinca  2020.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</si>
</sst>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Times New Roman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 wrapText="1"/>
    </xf>
    <xf numFmtId="4" fontId="0" fillId="0" borderId="0" xfId="0" applyNumberFormat="1"/>
    <xf numFmtId="0" fontId="9" fillId="0" borderId="0" xfId="0" applyFont="1" applyBorder="1" applyAlignment="1">
      <alignment vertical="top"/>
    </xf>
    <xf numFmtId="0" fontId="0" fillId="0" borderId="0" xfId="0" applyFont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top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0" fillId="0" borderId="0" xfId="0" applyFill="1"/>
    <xf numFmtId="4" fontId="0" fillId="0" borderId="0" xfId="0" applyNumberFormat="1" applyFont="1"/>
    <xf numFmtId="164" fontId="0" fillId="0" borderId="0" xfId="0" applyNumberFormat="1" applyFont="1"/>
    <xf numFmtId="0" fontId="7" fillId="2" borderId="0" xfId="0" applyFont="1" applyFill="1" applyAlignment="1">
      <alignment vertical="top"/>
    </xf>
    <xf numFmtId="0" fontId="0" fillId="2" borderId="0" xfId="0" applyFill="1"/>
    <xf numFmtId="0" fontId="7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4" fontId="8" fillId="2" borderId="0" xfId="0" applyNumberFormat="1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2" fontId="0" fillId="0" borderId="0" xfId="0" applyNumberFormat="1" applyFill="1" applyBorder="1"/>
    <xf numFmtId="4" fontId="0" fillId="0" borderId="0" xfId="0" applyNumberFormat="1" applyFill="1" applyBorder="1"/>
    <xf numFmtId="4" fontId="13" fillId="0" borderId="0" xfId="0" applyNumberFormat="1" applyFont="1" applyFill="1" applyBorder="1"/>
    <xf numFmtId="0" fontId="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wrapText="1"/>
    </xf>
    <xf numFmtId="0" fontId="15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vertical="top"/>
    </xf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ill="1" applyBorder="1" applyAlignment="1">
      <alignment vertical="top"/>
    </xf>
    <xf numFmtId="2" fontId="0" fillId="3" borderId="0" xfId="0" applyNumberFormat="1" applyFill="1" applyBorder="1"/>
    <xf numFmtId="0" fontId="0" fillId="3" borderId="0" xfId="0" applyFont="1" applyFill="1" applyBorder="1" applyAlignment="1">
      <alignment vertical="top"/>
    </xf>
    <xf numFmtId="166" fontId="0" fillId="3" borderId="0" xfId="0" applyNumberFormat="1" applyFont="1" applyFill="1" applyBorder="1" applyAlignment="1">
      <alignment vertical="top"/>
    </xf>
    <xf numFmtId="0" fontId="5" fillId="3" borderId="0" xfId="0" applyFont="1" applyFill="1" applyBorder="1" applyAlignment="1">
      <alignment vertical="top"/>
    </xf>
    <xf numFmtId="4" fontId="0" fillId="3" borderId="0" xfId="0" applyNumberFormat="1" applyFont="1" applyFill="1" applyBorder="1"/>
    <xf numFmtId="0" fontId="7" fillId="3" borderId="1" xfId="0" applyFont="1" applyFill="1" applyBorder="1" applyAlignment="1">
      <alignment vertical="top"/>
    </xf>
    <xf numFmtId="166" fontId="7" fillId="3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/>
    <xf numFmtId="2" fontId="0" fillId="3" borderId="0" xfId="0" applyNumberFormat="1" applyFont="1" applyFill="1" applyBorder="1"/>
    <xf numFmtId="0" fontId="12" fillId="0" borderId="0" xfId="0" applyFont="1" applyFill="1"/>
    <xf numFmtId="4" fontId="12" fillId="0" borderId="0" xfId="0" applyNumberFormat="1" applyFont="1" applyFill="1"/>
    <xf numFmtId="4" fontId="12" fillId="0" borderId="0" xfId="0" applyNumberFormat="1" applyFont="1" applyFill="1" applyAlignment="1">
      <alignment horizontal="right"/>
    </xf>
    <xf numFmtId="4" fontId="14" fillId="0" borderId="0" xfId="0" applyNumberFormat="1" applyFont="1" applyFill="1"/>
    <xf numFmtId="166" fontId="7" fillId="3" borderId="1" xfId="0" applyNumberFormat="1" applyFont="1" applyFill="1" applyBorder="1"/>
    <xf numFmtId="0" fontId="7" fillId="0" borderId="0" xfId="0" applyFont="1" applyFill="1" applyBorder="1" applyAlignment="1">
      <alignment vertical="top"/>
    </xf>
    <xf numFmtId="0" fontId="7" fillId="0" borderId="0" xfId="0" applyFont="1" applyFill="1"/>
    <xf numFmtId="0" fontId="0" fillId="0" borderId="2" xfId="0" applyFill="1" applyBorder="1"/>
    <xf numFmtId="4" fontId="0" fillId="0" borderId="3" xfId="0" applyNumberFormat="1" applyFill="1" applyBorder="1" applyAlignment="1">
      <alignment horizontal="center"/>
    </xf>
    <xf numFmtId="4" fontId="0" fillId="0" borderId="3" xfId="0" applyNumberFormat="1" applyFill="1" applyBorder="1"/>
    <xf numFmtId="0" fontId="0" fillId="0" borderId="5" xfId="0" applyFill="1" applyBorder="1"/>
    <xf numFmtId="4" fontId="0" fillId="0" borderId="0" xfId="0" applyNumberFormat="1" applyFill="1" applyAlignment="1">
      <alignment horizontal="center"/>
    </xf>
    <xf numFmtId="4" fontId="0" fillId="0" borderId="0" xfId="0" applyNumberFormat="1" applyFill="1"/>
    <xf numFmtId="4" fontId="7" fillId="0" borderId="0" xfId="0" applyNumberFormat="1" applyFont="1" applyFill="1"/>
    <xf numFmtId="165" fontId="0" fillId="0" borderId="0" xfId="1" applyNumberFormat="1" applyFont="1" applyFill="1"/>
    <xf numFmtId="0" fontId="0" fillId="0" borderId="9" xfId="0" applyFill="1" applyBorder="1"/>
    <xf numFmtId="164" fontId="0" fillId="0" borderId="10" xfId="1" applyNumberFormat="1" applyFont="1" applyFill="1" applyBorder="1" applyAlignment="1">
      <alignment horizontal="center"/>
    </xf>
    <xf numFmtId="166" fontId="0" fillId="0" borderId="11" xfId="0" applyNumberFormat="1" applyFill="1" applyBorder="1"/>
    <xf numFmtId="0" fontId="0" fillId="0" borderId="0" xfId="0" applyFont="1" applyFill="1" applyBorder="1" applyAlignment="1">
      <alignment horizontal="right" wrapText="1"/>
    </xf>
    <xf numFmtId="4" fontId="0" fillId="0" borderId="6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4" fontId="0" fillId="0" borderId="4" xfId="0" applyNumberFormat="1" applyFill="1" applyBorder="1" applyAlignment="1">
      <alignment horizontal="right"/>
    </xf>
    <xf numFmtId="0" fontId="0" fillId="0" borderId="0" xfId="0" applyFill="1" applyBorder="1" applyAlignment="1"/>
    <xf numFmtId="4" fontId="7" fillId="0" borderId="0" xfId="0" applyNumberFormat="1" applyFont="1" applyFill="1" applyAlignment="1">
      <alignment horizontal="righ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/>
    <xf numFmtId="4" fontId="7" fillId="0" borderId="0" xfId="0" applyNumberFormat="1" applyFont="1" applyFill="1" applyBorder="1"/>
    <xf numFmtId="165" fontId="0" fillId="0" borderId="0" xfId="1" applyNumberFormat="1" applyFont="1" applyFill="1" applyAlignment="1">
      <alignment horizontal="center"/>
    </xf>
    <xf numFmtId="0" fontId="4" fillId="3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13" fillId="0" borderId="0" xfId="0" applyFont="1" applyFill="1"/>
    <xf numFmtId="0" fontId="0" fillId="0" borderId="0" xfId="0" applyFill="1" applyAlignment="1">
      <alignment vertical="top"/>
    </xf>
    <xf numFmtId="2" fontId="0" fillId="0" borderId="0" xfId="0" applyNumberFormat="1" applyFont="1" applyFill="1" applyBorder="1"/>
    <xf numFmtId="4" fontId="12" fillId="0" borderId="0" xfId="0" applyNumberFormat="1" applyFont="1" applyFill="1" applyBorder="1"/>
    <xf numFmtId="0" fontId="4" fillId="0" borderId="0" xfId="0" applyFont="1" applyFill="1" applyBorder="1" applyAlignment="1">
      <alignment vertical="top"/>
    </xf>
    <xf numFmtId="0" fontId="0" fillId="0" borderId="2" xfId="0" applyFont="1" applyFill="1" applyBorder="1"/>
    <xf numFmtId="4" fontId="0" fillId="0" borderId="4" xfId="0" applyNumberFormat="1" applyFont="1" applyFill="1" applyBorder="1"/>
    <xf numFmtId="0" fontId="0" fillId="0" borderId="3" xfId="0" applyFill="1" applyBorder="1" applyAlignment="1">
      <alignment horizontal="left"/>
    </xf>
    <xf numFmtId="4" fontId="0" fillId="0" borderId="10" xfId="1" applyNumberFormat="1" applyFont="1" applyFill="1" applyBorder="1"/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11" xfId="0" applyNumberFormat="1" applyFill="1" applyBorder="1"/>
    <xf numFmtId="4" fontId="0" fillId="0" borderId="1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right"/>
    </xf>
    <xf numFmtId="0" fontId="13" fillId="0" borderId="0" xfId="0" applyFont="1" applyFill="1" applyBorder="1"/>
    <xf numFmtId="4" fontId="16" fillId="0" borderId="0" xfId="0" applyNumberFormat="1" applyFont="1" applyFill="1" applyBorder="1"/>
    <xf numFmtId="4" fontId="0" fillId="0" borderId="10" xfId="0" applyNumberFormat="1" applyFill="1" applyBorder="1"/>
    <xf numFmtId="1" fontId="0" fillId="0" borderId="3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4" fontId="0" fillId="0" borderId="3" xfId="0" applyNumberFormat="1" applyFont="1" applyFill="1" applyBorder="1"/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Font="1" applyFill="1" applyBorder="1"/>
    <xf numFmtId="0" fontId="18" fillId="0" borderId="0" xfId="0" applyFont="1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/>
    <xf numFmtId="0" fontId="18" fillId="0" borderId="2" xfId="0" applyFont="1" applyBorder="1"/>
    <xf numFmtId="0" fontId="18" fillId="0" borderId="3" xfId="0" applyFont="1" applyBorder="1"/>
    <xf numFmtId="4" fontId="18" fillId="0" borderId="4" xfId="0" applyNumberFormat="1" applyFont="1" applyBorder="1"/>
    <xf numFmtId="0" fontId="18" fillId="0" borderId="0" xfId="0" applyFont="1" applyBorder="1"/>
    <xf numFmtId="4" fontId="18" fillId="0" borderId="6" xfId="0" applyNumberFormat="1" applyFont="1" applyBorder="1"/>
    <xf numFmtId="0" fontId="18" fillId="0" borderId="5" xfId="0" applyFont="1" applyFill="1" applyBorder="1" applyAlignment="1">
      <alignment horizontal="left"/>
    </xf>
    <xf numFmtId="0" fontId="18" fillId="0" borderId="7" xfId="0" applyFont="1" applyBorder="1"/>
    <xf numFmtId="0" fontId="18" fillId="0" borderId="1" xfId="0" applyFont="1" applyBorder="1"/>
    <xf numFmtId="4" fontId="18" fillId="0" borderId="8" xfId="0" applyNumberFormat="1" applyFont="1" applyBorder="1"/>
    <xf numFmtId="4" fontId="18" fillId="0" borderId="0" xfId="0" applyNumberFormat="1" applyFont="1"/>
    <xf numFmtId="0" fontId="19" fillId="4" borderId="9" xfId="0" applyFont="1" applyFill="1" applyBorder="1"/>
    <xf numFmtId="0" fontId="19" fillId="4" borderId="10" xfId="0" applyFont="1" applyFill="1" applyBorder="1"/>
    <xf numFmtId="4" fontId="19" fillId="4" borderId="11" xfId="0" applyNumberFormat="1" applyFont="1" applyFill="1" applyBorder="1"/>
    <xf numFmtId="0" fontId="0" fillId="3" borderId="0" xfId="0" applyFont="1" applyFill="1" applyBorder="1" applyAlignment="1"/>
    <xf numFmtId="4" fontId="0" fillId="0" borderId="10" xfId="1" applyNumberFormat="1" applyFont="1" applyFill="1" applyBorder="1" applyAlignment="1"/>
    <xf numFmtId="4" fontId="0" fillId="0" borderId="0" xfId="0" applyNumberFormat="1" applyFill="1" applyBorder="1" applyAlignment="1">
      <alignment wrapText="1"/>
    </xf>
    <xf numFmtId="2" fontId="7" fillId="3" borderId="0" xfId="0" applyNumberFormat="1" applyFont="1" applyFill="1" applyBorder="1"/>
    <xf numFmtId="4" fontId="2" fillId="3" borderId="0" xfId="0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4" fontId="0" fillId="0" borderId="0" xfId="1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21" fillId="0" borderId="0" xfId="0" applyFont="1" applyAlignment="1">
      <alignment horizontal="right"/>
    </xf>
    <xf numFmtId="0" fontId="0" fillId="3" borderId="0" xfId="0" applyFont="1" applyFill="1" applyBorder="1" applyAlignment="1">
      <alignment horizontal="left" wrapText="1"/>
    </xf>
    <xf numFmtId="0" fontId="0" fillId="3" borderId="0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top" wrapText="1"/>
    </xf>
    <xf numFmtId="0" fontId="5" fillId="3" borderId="0" xfId="0" applyFont="1" applyFill="1" applyBorder="1" applyAlignment="1">
      <alignment wrapText="1"/>
    </xf>
    <xf numFmtId="0" fontId="7" fillId="2" borderId="0" xfId="0" applyFont="1" applyFill="1" applyAlignment="1">
      <alignment vertical="top" wrapText="1"/>
    </xf>
    <xf numFmtId="0" fontId="0" fillId="0" borderId="0" xfId="0" applyFont="1" applyAlignment="1">
      <alignment vertical="top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54"/>
  <sheetViews>
    <sheetView tabSelected="1" topLeftCell="A145" zoomScaleNormal="100" workbookViewId="0">
      <selection activeCell="H140" sqref="H140"/>
    </sheetView>
  </sheetViews>
  <sheetFormatPr defaultRowHeight="15" x14ac:dyDescent="0.25"/>
  <cols>
    <col min="2" max="2" width="8.85546875" customWidth="1"/>
    <col min="4" max="4" width="23.5703125" bestFit="1" customWidth="1"/>
    <col min="5" max="5" width="17.5703125" customWidth="1"/>
    <col min="6" max="6" width="20.140625" customWidth="1"/>
    <col min="7" max="7" width="23.42578125" customWidth="1"/>
    <col min="8" max="8" width="20.28515625" customWidth="1"/>
    <col min="10" max="10" width="10.85546875" bestFit="1" customWidth="1"/>
    <col min="13" max="13" width="16.85546875" bestFit="1" customWidth="1"/>
  </cols>
  <sheetData>
    <row r="1" spans="2:8" ht="15.75" customHeight="1" x14ac:dyDescent="0.25">
      <c r="H1" s="129" t="s">
        <v>118</v>
      </c>
    </row>
    <row r="3" spans="2:8" ht="46.5" customHeight="1" x14ac:dyDescent="0.25">
      <c r="B3" s="134" t="s">
        <v>124</v>
      </c>
      <c r="C3" s="134"/>
      <c r="D3" s="134"/>
      <c r="E3" s="134"/>
      <c r="F3" s="134"/>
      <c r="G3" s="134"/>
      <c r="H3" s="134"/>
    </row>
    <row r="5" spans="2:8" ht="43.5" customHeight="1" x14ac:dyDescent="0.25">
      <c r="B5" s="145" t="s">
        <v>119</v>
      </c>
      <c r="C5" s="145"/>
      <c r="D5" s="145"/>
      <c r="E5" s="145"/>
      <c r="F5" s="145"/>
      <c r="G5" s="145"/>
      <c r="H5" s="145"/>
    </row>
    <row r="7" spans="2:8" x14ac:dyDescent="0.25">
      <c r="B7" s="135" t="s">
        <v>40</v>
      </c>
      <c r="C7" s="135"/>
      <c r="D7" s="135"/>
      <c r="E7" s="135"/>
      <c r="F7" s="135"/>
      <c r="G7" s="135"/>
      <c r="H7" s="135"/>
    </row>
    <row r="8" spans="2:8" s="100" customFormat="1" ht="34.5" customHeight="1" x14ac:dyDescent="0.25">
      <c r="B8" s="139" t="s">
        <v>75</v>
      </c>
      <c r="C8" s="139"/>
      <c r="D8" s="139"/>
      <c r="E8" s="139"/>
      <c r="F8" s="139"/>
      <c r="G8" s="139"/>
      <c r="H8" s="139"/>
    </row>
    <row r="9" spans="2:8" x14ac:dyDescent="0.25">
      <c r="B9" s="146" t="s">
        <v>41</v>
      </c>
      <c r="C9" s="146"/>
      <c r="D9" s="146"/>
      <c r="E9" s="146"/>
      <c r="F9" s="146"/>
      <c r="G9" s="146"/>
      <c r="H9" s="146"/>
    </row>
    <row r="10" spans="2:8" x14ac:dyDescent="0.25">
      <c r="B10" s="146" t="s">
        <v>42</v>
      </c>
      <c r="C10" s="146"/>
      <c r="D10" s="146"/>
      <c r="E10" s="146"/>
      <c r="F10" s="146"/>
      <c r="G10" s="146"/>
      <c r="H10" s="146"/>
    </row>
    <row r="11" spans="2:8" x14ac:dyDescent="0.25">
      <c r="B11" s="146" t="s">
        <v>43</v>
      </c>
      <c r="C11" s="146"/>
      <c r="D11" s="146"/>
      <c r="E11" s="146"/>
      <c r="F11" s="146"/>
      <c r="G11" s="146"/>
      <c r="H11" s="146"/>
    </row>
    <row r="12" spans="2:8" x14ac:dyDescent="0.25">
      <c r="B12" s="146" t="s">
        <v>44</v>
      </c>
      <c r="C12" s="146"/>
      <c r="D12" s="146"/>
      <c r="E12" s="146"/>
      <c r="F12" s="146"/>
      <c r="G12" s="146"/>
      <c r="H12" s="146"/>
    </row>
    <row r="13" spans="2:8" x14ac:dyDescent="0.25">
      <c r="B13" s="146" t="s">
        <v>45</v>
      </c>
      <c r="C13" s="146"/>
      <c r="D13" s="146"/>
      <c r="E13" s="146"/>
      <c r="F13" s="146"/>
      <c r="G13" s="146"/>
      <c r="H13" s="146"/>
    </row>
    <row r="14" spans="2:8" x14ac:dyDescent="0.25">
      <c r="B14" s="104"/>
      <c r="C14" s="104"/>
      <c r="D14" s="104"/>
      <c r="E14" s="104"/>
      <c r="F14" s="104"/>
      <c r="G14" s="104"/>
      <c r="H14" s="104"/>
    </row>
    <row r="15" spans="2:8" ht="13.5" customHeight="1" x14ac:dyDescent="0.25">
      <c r="B15" s="146" t="s">
        <v>47</v>
      </c>
      <c r="C15" s="146"/>
      <c r="D15" s="146"/>
      <c r="E15" s="146"/>
      <c r="F15" s="146"/>
      <c r="G15" s="146"/>
      <c r="H15" s="146"/>
    </row>
    <row r="16" spans="2:8" x14ac:dyDescent="0.25">
      <c r="B16" s="147" t="s">
        <v>71</v>
      </c>
      <c r="C16" s="147"/>
      <c r="D16" s="147"/>
      <c r="E16" s="147"/>
      <c r="F16" s="147"/>
      <c r="G16" s="147"/>
      <c r="H16" s="147"/>
    </row>
    <row r="17" spans="2:8" ht="14.25" customHeight="1" x14ac:dyDescent="0.25">
      <c r="B17" s="147" t="s">
        <v>72</v>
      </c>
      <c r="C17" s="147"/>
      <c r="D17" s="147"/>
      <c r="E17" s="147"/>
      <c r="F17" s="147"/>
      <c r="G17" s="147"/>
      <c r="H17" s="147"/>
    </row>
    <row r="18" spans="2:8" x14ac:dyDescent="0.25">
      <c r="B18" s="147" t="s">
        <v>58</v>
      </c>
      <c r="C18" s="147"/>
      <c r="D18" s="147"/>
      <c r="E18" s="147"/>
      <c r="F18" s="147"/>
      <c r="G18" s="147"/>
      <c r="H18" s="147"/>
    </row>
    <row r="19" spans="2:8" x14ac:dyDescent="0.25">
      <c r="B19" s="147" t="s">
        <v>59</v>
      </c>
      <c r="C19" s="147"/>
      <c r="D19" s="147"/>
      <c r="E19" s="147"/>
      <c r="F19" s="147"/>
      <c r="G19" s="147"/>
      <c r="H19" s="147"/>
    </row>
    <row r="20" spans="2:8" x14ac:dyDescent="0.25">
      <c r="B20" s="147" t="s">
        <v>70</v>
      </c>
      <c r="C20" s="147"/>
      <c r="D20" s="147"/>
      <c r="E20" s="147"/>
      <c r="F20" s="147"/>
      <c r="G20" s="147"/>
      <c r="H20" s="147"/>
    </row>
    <row r="21" spans="2:8" x14ac:dyDescent="0.25">
      <c r="B21" s="147" t="s">
        <v>60</v>
      </c>
      <c r="C21" s="147"/>
      <c r="D21" s="147"/>
      <c r="E21" s="147"/>
      <c r="F21" s="147"/>
      <c r="G21" s="147"/>
      <c r="H21" s="147"/>
    </row>
    <row r="22" spans="2:8" x14ac:dyDescent="0.25">
      <c r="B22" s="147" t="s">
        <v>61</v>
      </c>
      <c r="C22" s="147"/>
      <c r="D22" s="147"/>
      <c r="E22" s="147"/>
      <c r="F22" s="147"/>
      <c r="G22" s="147"/>
      <c r="H22" s="147"/>
    </row>
    <row r="23" spans="2:8" x14ac:dyDescent="0.25">
      <c r="B23" s="147" t="s">
        <v>62</v>
      </c>
      <c r="C23" s="147"/>
      <c r="D23" s="147"/>
      <c r="E23" s="147"/>
      <c r="F23" s="147"/>
      <c r="G23" s="147"/>
      <c r="H23" s="147"/>
    </row>
    <row r="24" spans="2:8" x14ac:dyDescent="0.25">
      <c r="B24" s="147" t="s">
        <v>63</v>
      </c>
      <c r="C24" s="147"/>
      <c r="D24" s="147"/>
      <c r="E24" s="147"/>
      <c r="F24" s="147"/>
      <c r="G24" s="147"/>
      <c r="H24" s="147"/>
    </row>
    <row r="25" spans="2:8" x14ac:dyDescent="0.25">
      <c r="B25" s="105"/>
      <c r="C25" s="105"/>
      <c r="D25" s="105"/>
      <c r="E25" s="105"/>
      <c r="F25" s="105"/>
      <c r="G25" s="105"/>
      <c r="H25" s="105"/>
    </row>
    <row r="26" spans="2:8" ht="18" customHeight="1" x14ac:dyDescent="0.25">
      <c r="B26" s="146" t="s">
        <v>76</v>
      </c>
      <c r="C26" s="146"/>
      <c r="D26" s="146"/>
      <c r="E26" s="146"/>
      <c r="F26" s="146"/>
      <c r="G26" s="146"/>
      <c r="H26" s="146"/>
    </row>
    <row r="27" spans="2:8" x14ac:dyDescent="0.25">
      <c r="B27" s="104"/>
      <c r="C27" s="104"/>
      <c r="D27" s="104"/>
      <c r="E27" s="104"/>
      <c r="F27" s="104"/>
      <c r="G27" s="104"/>
      <c r="H27" s="104"/>
    </row>
    <row r="28" spans="2:8" x14ac:dyDescent="0.25">
      <c r="B28" s="135" t="s">
        <v>46</v>
      </c>
      <c r="C28" s="135"/>
      <c r="D28" s="135"/>
      <c r="E28" s="135"/>
      <c r="F28" s="135"/>
      <c r="G28" s="135"/>
      <c r="H28" s="135"/>
    </row>
    <row r="29" spans="2:8" ht="16.5" customHeight="1" x14ac:dyDescent="0.25">
      <c r="B29" s="146" t="s">
        <v>48</v>
      </c>
      <c r="C29" s="146"/>
      <c r="D29" s="146"/>
      <c r="E29" s="146"/>
      <c r="F29" s="146"/>
      <c r="G29" s="146"/>
      <c r="H29" s="146"/>
    </row>
    <row r="31" spans="2:8" ht="20.45" customHeight="1" x14ac:dyDescent="0.25">
      <c r="B31" s="26" t="s">
        <v>0</v>
      </c>
      <c r="C31" s="148" t="s">
        <v>1</v>
      </c>
      <c r="D31" s="149"/>
      <c r="E31" s="149"/>
      <c r="F31" s="149"/>
      <c r="G31" s="149"/>
      <c r="H31" s="150"/>
    </row>
    <row r="32" spans="2:8" x14ac:dyDescent="0.25">
      <c r="B32" s="83"/>
      <c r="C32" s="82"/>
      <c r="D32" s="96"/>
      <c r="E32" s="102"/>
      <c r="F32" s="33"/>
      <c r="G32" s="92"/>
      <c r="H32" s="103"/>
    </row>
    <row r="33" spans="2:13" s="10" customFormat="1" ht="14.25" customHeight="1" x14ac:dyDescent="0.25">
      <c r="B33" s="120" t="s">
        <v>14</v>
      </c>
      <c r="C33" s="131" t="s">
        <v>74</v>
      </c>
      <c r="D33" s="131"/>
      <c r="E33" s="131"/>
      <c r="F33" s="131"/>
      <c r="G33" s="131"/>
      <c r="H33" s="47">
        <v>0</v>
      </c>
      <c r="M33" s="25"/>
    </row>
    <row r="34" spans="2:13" ht="14.25" customHeight="1" x14ac:dyDescent="0.25">
      <c r="B34" s="9"/>
      <c r="C34" s="36"/>
      <c r="D34" s="37"/>
      <c r="E34" s="37"/>
      <c r="F34" s="37"/>
      <c r="G34" s="37"/>
      <c r="H34" s="38"/>
    </row>
    <row r="35" spans="2:13" s="10" customFormat="1" ht="14.25" customHeight="1" x14ac:dyDescent="0.25">
      <c r="B35" s="44" t="s">
        <v>15</v>
      </c>
      <c r="C35" s="131" t="s">
        <v>64</v>
      </c>
      <c r="D35" s="131"/>
      <c r="E35" s="131"/>
      <c r="F35" s="131"/>
      <c r="G35" s="131"/>
      <c r="H35" s="47">
        <v>0</v>
      </c>
      <c r="M35" s="24"/>
    </row>
    <row r="36" spans="2:13" ht="13.5" customHeight="1" x14ac:dyDescent="0.25">
      <c r="B36" s="39"/>
      <c r="C36" s="40"/>
      <c r="D36" s="41"/>
      <c r="E36" s="41"/>
      <c r="F36" s="41"/>
      <c r="G36" s="41"/>
      <c r="H36" s="38"/>
    </row>
    <row r="37" spans="2:13" ht="13.5" customHeight="1" x14ac:dyDescent="0.25">
      <c r="B37" s="44" t="s">
        <v>65</v>
      </c>
      <c r="C37" s="130" t="s">
        <v>66</v>
      </c>
      <c r="D37" s="130"/>
      <c r="E37" s="130"/>
      <c r="F37" s="130"/>
      <c r="G37" s="130"/>
      <c r="H37" s="47">
        <v>0</v>
      </c>
    </row>
    <row r="38" spans="2:13" ht="13.5" customHeight="1" x14ac:dyDescent="0.25">
      <c r="B38" s="39"/>
      <c r="C38" s="40"/>
      <c r="D38" s="41"/>
      <c r="E38" s="41"/>
      <c r="F38" s="41"/>
      <c r="G38" s="41"/>
      <c r="H38" s="38"/>
    </row>
    <row r="39" spans="2:13" ht="13.5" customHeight="1" x14ac:dyDescent="0.25">
      <c r="B39" s="44" t="s">
        <v>19</v>
      </c>
      <c r="C39" s="131" t="s">
        <v>16</v>
      </c>
      <c r="D39" s="131"/>
      <c r="E39" s="131"/>
      <c r="F39" s="131"/>
      <c r="G39" s="131"/>
      <c r="H39" s="47">
        <v>0</v>
      </c>
    </row>
    <row r="40" spans="2:13" ht="13.5" customHeight="1" x14ac:dyDescent="0.25">
      <c r="B40" s="39"/>
      <c r="C40" s="40"/>
      <c r="D40" s="41"/>
      <c r="E40" s="41"/>
      <c r="F40" s="41"/>
      <c r="G40" s="41"/>
      <c r="H40" s="38"/>
    </row>
    <row r="41" spans="2:13" ht="13.5" customHeight="1" x14ac:dyDescent="0.25">
      <c r="B41" s="44" t="s">
        <v>20</v>
      </c>
      <c r="C41" s="131" t="s">
        <v>17</v>
      </c>
      <c r="D41" s="131"/>
      <c r="E41" s="131"/>
      <c r="F41" s="131"/>
      <c r="G41" s="131"/>
      <c r="H41" s="51">
        <v>0</v>
      </c>
    </row>
    <row r="42" spans="2:13" ht="13.5" customHeight="1" x14ac:dyDescent="0.25">
      <c r="B42" s="3"/>
      <c r="C42" s="11"/>
      <c r="D42" s="12"/>
      <c r="E42" s="12"/>
      <c r="F42" s="12"/>
      <c r="G42" s="12"/>
      <c r="H42" s="2"/>
    </row>
    <row r="43" spans="2:13" ht="13.5" customHeight="1" x14ac:dyDescent="0.25">
      <c r="B43" s="48" t="s">
        <v>21</v>
      </c>
      <c r="C43" s="132" t="s">
        <v>18</v>
      </c>
      <c r="D43" s="132"/>
      <c r="E43" s="132"/>
      <c r="F43" s="132"/>
      <c r="G43" s="132"/>
      <c r="H43" s="50">
        <v>0</v>
      </c>
    </row>
    <row r="44" spans="2:13" ht="13.5" customHeight="1" x14ac:dyDescent="0.25">
      <c r="B44" s="3"/>
      <c r="C44" s="11"/>
      <c r="D44" s="12"/>
      <c r="E44" s="12"/>
      <c r="F44" s="12"/>
      <c r="G44" s="12"/>
      <c r="H44" s="2"/>
    </row>
    <row r="45" spans="2:13" ht="13.5" customHeight="1" x14ac:dyDescent="0.25">
      <c r="B45" s="48" t="s">
        <v>22</v>
      </c>
      <c r="C45" s="132" t="s">
        <v>67</v>
      </c>
      <c r="D45" s="132"/>
      <c r="E45" s="132"/>
      <c r="F45" s="132"/>
      <c r="G45" s="132"/>
      <c r="H45" s="50">
        <v>0</v>
      </c>
    </row>
    <row r="46" spans="2:13" ht="13.5" customHeight="1" x14ac:dyDescent="0.25">
      <c r="B46" s="3"/>
      <c r="C46" s="4"/>
      <c r="D46" s="5"/>
      <c r="E46" s="5"/>
      <c r="F46" s="5"/>
      <c r="G46" s="5"/>
      <c r="H46" s="2"/>
    </row>
    <row r="47" spans="2:13" ht="13.5" customHeight="1" x14ac:dyDescent="0.25">
      <c r="B47" s="44" t="s">
        <v>56</v>
      </c>
      <c r="C47" s="131" t="s">
        <v>68</v>
      </c>
      <c r="D47" s="131"/>
      <c r="E47" s="131"/>
      <c r="F47" s="131"/>
      <c r="G47" s="131"/>
      <c r="H47" s="47">
        <v>0</v>
      </c>
    </row>
    <row r="48" spans="2:13" x14ac:dyDescent="0.25">
      <c r="B48" s="1"/>
      <c r="E48" s="8"/>
      <c r="F48" s="20"/>
      <c r="H48" s="8"/>
    </row>
    <row r="49" spans="2:8" ht="30" customHeight="1" x14ac:dyDescent="0.25">
      <c r="B49" s="26" t="s">
        <v>2</v>
      </c>
      <c r="C49" s="143" t="s">
        <v>3</v>
      </c>
      <c r="D49" s="143"/>
      <c r="E49" s="143"/>
      <c r="F49" s="143"/>
      <c r="G49" s="143"/>
      <c r="H49" s="143"/>
    </row>
    <row r="50" spans="2:8" ht="33" customHeight="1" x14ac:dyDescent="0.25">
      <c r="B50" s="26"/>
      <c r="C50" s="27"/>
      <c r="D50" s="28"/>
      <c r="E50" s="28"/>
      <c r="F50" s="28"/>
      <c r="G50" s="29" t="s">
        <v>9</v>
      </c>
      <c r="H50" s="30">
        <v>234000</v>
      </c>
    </row>
    <row r="51" spans="2:8" x14ac:dyDescent="0.25">
      <c r="B51" s="6"/>
      <c r="C51" s="6"/>
      <c r="E51" s="6" t="s">
        <v>57</v>
      </c>
      <c r="F51" s="7" t="s">
        <v>115</v>
      </c>
      <c r="G51" s="141" t="s">
        <v>10</v>
      </c>
      <c r="H51" s="144"/>
    </row>
    <row r="52" spans="2:8" x14ac:dyDescent="0.25">
      <c r="B52" s="6"/>
      <c r="C52" s="6"/>
      <c r="E52" s="6"/>
      <c r="F52" s="7"/>
      <c r="G52" s="15"/>
      <c r="H52" s="16"/>
    </row>
    <row r="53" spans="2:8" ht="13.5" customHeight="1" x14ac:dyDescent="0.25">
      <c r="B53" s="48" t="s">
        <v>11</v>
      </c>
      <c r="C53" s="132" t="s">
        <v>12</v>
      </c>
      <c r="D53" s="132"/>
      <c r="E53" s="132"/>
      <c r="F53" s="132"/>
      <c r="G53" s="132"/>
      <c r="H53" s="50">
        <v>55000</v>
      </c>
    </row>
    <row r="54" spans="2:8" x14ac:dyDescent="0.25">
      <c r="B54" s="83" t="s">
        <v>83</v>
      </c>
      <c r="C54" s="82" t="s">
        <v>84</v>
      </c>
      <c r="D54" s="82"/>
      <c r="E54" s="63"/>
      <c r="F54" s="64"/>
      <c r="G54" s="23"/>
      <c r="H54" s="65"/>
    </row>
    <row r="55" spans="2:8" x14ac:dyDescent="0.25">
      <c r="B55" s="83"/>
      <c r="C55" s="82"/>
      <c r="D55" s="87" t="s">
        <v>85</v>
      </c>
      <c r="E55" s="99" t="s">
        <v>86</v>
      </c>
      <c r="F55" s="61">
        <v>55000</v>
      </c>
      <c r="G55" s="89" t="s">
        <v>81</v>
      </c>
      <c r="H55" s="88">
        <f>F55</f>
        <v>55000</v>
      </c>
    </row>
    <row r="56" spans="2:8" x14ac:dyDescent="0.25">
      <c r="B56" s="83"/>
      <c r="C56" s="82"/>
      <c r="D56" s="96"/>
      <c r="E56" s="102"/>
      <c r="F56" s="33">
        <f>SUM(F55:F55)</f>
        <v>55000</v>
      </c>
      <c r="G56" s="92"/>
      <c r="H56" s="78">
        <f>SUM(H55:H55)</f>
        <v>55000</v>
      </c>
    </row>
    <row r="57" spans="2:8" x14ac:dyDescent="0.25">
      <c r="B57" s="83"/>
      <c r="C57" s="82"/>
      <c r="D57" s="96"/>
      <c r="E57" s="102"/>
      <c r="F57" s="33"/>
      <c r="G57" s="92"/>
      <c r="H57" s="78"/>
    </row>
    <row r="58" spans="2:8" ht="15" customHeight="1" x14ac:dyDescent="0.25">
      <c r="B58" s="48" t="s">
        <v>23</v>
      </c>
      <c r="C58" s="132" t="s">
        <v>74</v>
      </c>
      <c r="D58" s="132"/>
      <c r="E58" s="132"/>
      <c r="F58" s="132"/>
      <c r="G58" s="132"/>
      <c r="H58" s="49">
        <v>130000</v>
      </c>
    </row>
    <row r="59" spans="2:8" x14ac:dyDescent="0.25">
      <c r="B59" s="1" t="s">
        <v>49</v>
      </c>
      <c r="C59" s="58" t="s">
        <v>87</v>
      </c>
      <c r="D59" s="23"/>
      <c r="E59" s="23"/>
      <c r="F59" s="23"/>
      <c r="G59" s="23"/>
      <c r="H59" s="72"/>
    </row>
    <row r="60" spans="2:8" ht="15" customHeight="1" x14ac:dyDescent="0.25">
      <c r="B60" s="1"/>
      <c r="C60" s="23"/>
      <c r="D60" s="59" t="s">
        <v>88</v>
      </c>
      <c r="E60" s="60" t="s">
        <v>89</v>
      </c>
      <c r="F60" s="61">
        <v>10000</v>
      </c>
      <c r="G60" s="89" t="s">
        <v>90</v>
      </c>
      <c r="H60" s="73">
        <f>F60</f>
        <v>10000</v>
      </c>
    </row>
    <row r="61" spans="2:8" ht="15" customHeight="1" x14ac:dyDescent="0.25">
      <c r="B61" s="1" t="s">
        <v>103</v>
      </c>
      <c r="C61" s="23" t="s">
        <v>104</v>
      </c>
      <c r="D61" s="22"/>
      <c r="E61" s="102"/>
      <c r="F61" s="33"/>
      <c r="G61" s="92"/>
      <c r="H61" s="20"/>
    </row>
    <row r="62" spans="2:8" ht="15" customHeight="1" x14ac:dyDescent="0.25">
      <c r="B62" s="1"/>
      <c r="C62" s="23"/>
      <c r="D62" s="22" t="s">
        <v>105</v>
      </c>
      <c r="E62" s="102" t="s">
        <v>113</v>
      </c>
      <c r="F62" s="33">
        <v>120000</v>
      </c>
      <c r="G62" s="92" t="s">
        <v>106</v>
      </c>
      <c r="H62" s="20">
        <v>120000</v>
      </c>
    </row>
    <row r="63" spans="2:8" ht="15" customHeight="1" x14ac:dyDescent="0.25">
      <c r="B63" s="1"/>
      <c r="C63" s="23"/>
      <c r="D63" s="22"/>
      <c r="E63" s="102" t="s">
        <v>114</v>
      </c>
      <c r="F63" s="33">
        <v>0</v>
      </c>
      <c r="G63" s="92" t="s">
        <v>107</v>
      </c>
      <c r="H63" s="20">
        <v>0</v>
      </c>
    </row>
    <row r="64" spans="2:8" x14ac:dyDescent="0.25">
      <c r="B64" s="1"/>
      <c r="C64" s="23"/>
      <c r="D64" s="23" t="s">
        <v>9</v>
      </c>
      <c r="E64" s="64"/>
      <c r="F64" s="64"/>
      <c r="G64" s="74"/>
      <c r="H64" s="75">
        <v>130000</v>
      </c>
    </row>
    <row r="65" spans="2:9" x14ac:dyDescent="0.25">
      <c r="B65" s="1"/>
      <c r="C65" s="23"/>
      <c r="D65" s="23"/>
      <c r="E65" s="64"/>
      <c r="F65" s="64"/>
      <c r="G65" s="74"/>
      <c r="H65" s="75"/>
    </row>
    <row r="66" spans="2:9" x14ac:dyDescent="0.25">
      <c r="D66" s="22"/>
      <c r="E66" s="33"/>
      <c r="F66" s="85"/>
      <c r="G66" s="17"/>
      <c r="H66" s="20"/>
      <c r="I66" s="23"/>
    </row>
    <row r="67" spans="2:9" ht="13.5" customHeight="1" x14ac:dyDescent="0.25">
      <c r="B67" s="42" t="s">
        <v>24</v>
      </c>
      <c r="C67" s="131" t="s">
        <v>64</v>
      </c>
      <c r="D67" s="131"/>
      <c r="E67" s="131"/>
      <c r="F67" s="131"/>
      <c r="G67" s="131"/>
      <c r="H67" s="43">
        <v>0</v>
      </c>
    </row>
    <row r="68" spans="2:9" ht="13.5" customHeight="1" x14ac:dyDescent="0.25">
      <c r="B68" s="3"/>
      <c r="C68" s="40"/>
      <c r="D68" s="41"/>
      <c r="E68" s="41"/>
      <c r="F68" s="41"/>
      <c r="G68" s="41"/>
      <c r="H68" s="2"/>
    </row>
    <row r="69" spans="2:9" ht="13.5" customHeight="1" x14ac:dyDescent="0.25">
      <c r="B69" s="44" t="s">
        <v>25</v>
      </c>
      <c r="C69" s="130" t="s">
        <v>66</v>
      </c>
      <c r="D69" s="130"/>
      <c r="E69" s="130"/>
      <c r="F69" s="130"/>
      <c r="G69" s="130"/>
      <c r="H69" s="45">
        <v>0</v>
      </c>
    </row>
    <row r="70" spans="2:9" x14ac:dyDescent="0.25">
      <c r="C70" s="40"/>
      <c r="D70" s="41"/>
      <c r="E70" s="41"/>
      <c r="F70" s="41"/>
      <c r="G70" s="41"/>
      <c r="H70" s="2"/>
    </row>
    <row r="71" spans="2:9" ht="13.5" customHeight="1" x14ac:dyDescent="0.25">
      <c r="B71" s="42" t="s">
        <v>26</v>
      </c>
      <c r="C71" s="131" t="s">
        <v>16</v>
      </c>
      <c r="D71" s="131"/>
      <c r="E71" s="131"/>
      <c r="F71" s="131"/>
      <c r="G71" s="131"/>
      <c r="H71" s="123">
        <v>49000</v>
      </c>
    </row>
    <row r="72" spans="2:9" ht="13.5" customHeight="1" x14ac:dyDescent="0.25">
      <c r="B72" s="86" t="s">
        <v>49</v>
      </c>
      <c r="C72" s="82" t="s">
        <v>91</v>
      </c>
      <c r="D72" s="96"/>
      <c r="E72" s="77"/>
      <c r="F72" s="76"/>
      <c r="G72" s="17"/>
      <c r="H72" s="95"/>
    </row>
    <row r="73" spans="2:9" ht="13.5" customHeight="1" x14ac:dyDescent="0.25">
      <c r="B73" s="35"/>
      <c r="C73" s="23"/>
      <c r="D73" s="59" t="s">
        <v>92</v>
      </c>
      <c r="E73" s="60" t="s">
        <v>93</v>
      </c>
      <c r="F73" s="101">
        <v>9000</v>
      </c>
      <c r="G73" s="89" t="s">
        <v>99</v>
      </c>
      <c r="H73" s="73">
        <v>9000</v>
      </c>
    </row>
    <row r="74" spans="2:9" ht="13.5" customHeight="1" x14ac:dyDescent="0.25">
      <c r="B74" s="128" t="s">
        <v>50</v>
      </c>
      <c r="C74" s="23" t="s">
        <v>109</v>
      </c>
      <c r="D74" s="62"/>
      <c r="E74" s="102"/>
      <c r="F74" s="103"/>
      <c r="G74" s="92"/>
      <c r="H74" s="71"/>
    </row>
    <row r="75" spans="2:9" ht="13.5" customHeight="1" x14ac:dyDescent="0.25">
      <c r="B75" s="35"/>
      <c r="C75" s="23"/>
      <c r="D75" s="62" t="s">
        <v>110</v>
      </c>
      <c r="E75" s="102" t="s">
        <v>111</v>
      </c>
      <c r="F75" s="97">
        <v>40000</v>
      </c>
      <c r="G75" s="92" t="s">
        <v>112</v>
      </c>
      <c r="H75" s="71">
        <v>40000</v>
      </c>
    </row>
    <row r="76" spans="2:9" ht="13.5" customHeight="1" x14ac:dyDescent="0.25">
      <c r="B76" s="35"/>
      <c r="C76" s="23"/>
      <c r="D76" s="22"/>
      <c r="E76" s="102"/>
      <c r="F76" s="97">
        <v>49000</v>
      </c>
      <c r="G76" s="92"/>
      <c r="H76" s="127">
        <v>49000</v>
      </c>
    </row>
    <row r="77" spans="2:9" ht="13.5" customHeight="1" x14ac:dyDescent="0.25">
      <c r="B77" s="3"/>
      <c r="C77" s="40"/>
      <c r="D77" s="41"/>
      <c r="E77" s="41"/>
      <c r="F77" s="41"/>
      <c r="G77" s="41"/>
      <c r="H77" s="2"/>
    </row>
    <row r="78" spans="2:9" ht="13.5" customHeight="1" x14ac:dyDescent="0.25">
      <c r="B78" s="46" t="s">
        <v>27</v>
      </c>
      <c r="C78" s="131" t="s">
        <v>17</v>
      </c>
      <c r="D78" s="131"/>
      <c r="E78" s="131"/>
      <c r="F78" s="131"/>
      <c r="G78" s="131"/>
      <c r="H78" s="124">
        <v>0</v>
      </c>
    </row>
    <row r="79" spans="2:9" ht="13.5" customHeight="1" x14ac:dyDescent="0.25">
      <c r="B79" s="35"/>
      <c r="C79" s="23"/>
      <c r="D79" s="22"/>
      <c r="E79" s="77"/>
      <c r="F79" s="103"/>
      <c r="G79" s="22"/>
      <c r="H79" s="34"/>
    </row>
    <row r="80" spans="2:9" ht="13.5" customHeight="1" x14ac:dyDescent="0.25">
      <c r="B80" s="44" t="s">
        <v>28</v>
      </c>
      <c r="C80" s="131" t="s">
        <v>18</v>
      </c>
      <c r="D80" s="131"/>
      <c r="E80" s="131"/>
      <c r="F80" s="131"/>
      <c r="G80" s="131"/>
      <c r="H80" s="47">
        <v>0</v>
      </c>
      <c r="I80" s="23"/>
    </row>
    <row r="81" spans="2:13" ht="13.5" customHeight="1" x14ac:dyDescent="0.25">
      <c r="B81" s="1"/>
      <c r="E81" s="8"/>
      <c r="I81" s="23"/>
    </row>
    <row r="82" spans="2:13" ht="15" customHeight="1" x14ac:dyDescent="0.25">
      <c r="B82" s="42" t="s">
        <v>29</v>
      </c>
      <c r="C82" s="131" t="s">
        <v>67</v>
      </c>
      <c r="D82" s="131"/>
      <c r="E82" s="131"/>
      <c r="F82" s="131"/>
      <c r="G82" s="131"/>
      <c r="H82" s="43">
        <v>0</v>
      </c>
    </row>
    <row r="83" spans="2:13" ht="13.15" customHeight="1" x14ac:dyDescent="0.25">
      <c r="B83" s="21"/>
      <c r="C83" s="18"/>
      <c r="D83" s="18"/>
      <c r="E83" s="18"/>
      <c r="F83" s="18"/>
      <c r="G83" s="18"/>
      <c r="H83" s="32"/>
    </row>
    <row r="84" spans="2:13" ht="13.5" customHeight="1" x14ac:dyDescent="0.25">
      <c r="B84" s="44" t="s">
        <v>54</v>
      </c>
      <c r="C84" s="131" t="s">
        <v>68</v>
      </c>
      <c r="D84" s="131"/>
      <c r="E84" s="131"/>
      <c r="F84" s="131"/>
      <c r="G84" s="131"/>
      <c r="H84" s="47">
        <v>0</v>
      </c>
    </row>
    <row r="85" spans="2:13" x14ac:dyDescent="0.25">
      <c r="B85" s="21"/>
      <c r="C85" s="18"/>
      <c r="D85" s="18"/>
      <c r="E85" s="18"/>
      <c r="F85" s="18"/>
      <c r="G85" s="18"/>
      <c r="H85" s="32"/>
    </row>
    <row r="86" spans="2:13" s="10" customFormat="1" ht="14.25" customHeight="1" x14ac:dyDescent="0.25">
      <c r="B86" s="26" t="s">
        <v>4</v>
      </c>
      <c r="C86" s="133" t="s">
        <v>5</v>
      </c>
      <c r="D86" s="133"/>
      <c r="E86" s="133"/>
      <c r="F86" s="133"/>
      <c r="G86" s="133"/>
      <c r="H86" s="133"/>
      <c r="M86" s="25"/>
    </row>
    <row r="87" spans="2:13" ht="13.5" customHeight="1" x14ac:dyDescent="0.25">
      <c r="B87" s="26"/>
      <c r="C87" s="27"/>
      <c r="D87" s="31"/>
      <c r="E87" s="31"/>
      <c r="F87" s="31"/>
      <c r="G87" s="29"/>
      <c r="H87" s="30"/>
    </row>
    <row r="88" spans="2:13" ht="13.5" customHeight="1" x14ac:dyDescent="0.25">
      <c r="B88" s="44" t="s">
        <v>13</v>
      </c>
      <c r="C88" s="131" t="s">
        <v>12</v>
      </c>
      <c r="D88" s="131"/>
      <c r="E88" s="131"/>
      <c r="F88" s="131"/>
      <c r="G88" s="131"/>
      <c r="H88" s="47">
        <v>0</v>
      </c>
    </row>
    <row r="89" spans="2:13" ht="13.5" customHeight="1" x14ac:dyDescent="0.25">
      <c r="B89" s="1"/>
      <c r="E89" s="8"/>
    </row>
    <row r="90" spans="2:13" ht="13.5" customHeight="1" x14ac:dyDescent="0.25">
      <c r="B90" s="44" t="s">
        <v>30</v>
      </c>
      <c r="C90" s="131" t="s">
        <v>74</v>
      </c>
      <c r="D90" s="131"/>
      <c r="E90" s="131"/>
      <c r="F90" s="131"/>
      <c r="G90" s="131"/>
      <c r="H90" s="47">
        <v>0</v>
      </c>
    </row>
    <row r="91" spans="2:13" ht="13.5" customHeight="1" x14ac:dyDescent="0.25">
      <c r="B91" s="3"/>
      <c r="C91" s="4"/>
      <c r="D91" s="5"/>
      <c r="E91" s="5"/>
      <c r="F91" s="5"/>
      <c r="G91" s="5"/>
      <c r="H91" s="2"/>
    </row>
    <row r="92" spans="2:13" ht="13.5" customHeight="1" x14ac:dyDescent="0.25">
      <c r="B92" s="42" t="s">
        <v>31</v>
      </c>
      <c r="C92" s="131" t="s">
        <v>64</v>
      </c>
      <c r="D92" s="131"/>
      <c r="E92" s="131"/>
      <c r="F92" s="131"/>
      <c r="G92" s="131"/>
      <c r="H92" s="43">
        <v>0</v>
      </c>
    </row>
    <row r="93" spans="2:13" ht="13.5" customHeight="1" x14ac:dyDescent="0.25">
      <c r="B93" s="3"/>
      <c r="C93" s="13"/>
      <c r="D93" s="14"/>
      <c r="E93" s="14"/>
      <c r="F93" s="14"/>
      <c r="G93" s="14"/>
      <c r="H93" s="2"/>
    </row>
    <row r="94" spans="2:13" ht="13.5" customHeight="1" x14ac:dyDescent="0.25">
      <c r="B94" s="44" t="s">
        <v>32</v>
      </c>
      <c r="C94" s="130" t="s">
        <v>66</v>
      </c>
      <c r="D94" s="130"/>
      <c r="E94" s="130"/>
      <c r="F94" s="130"/>
      <c r="G94" s="130"/>
      <c r="H94" s="47">
        <v>0</v>
      </c>
    </row>
    <row r="95" spans="2:13" ht="13.5" customHeight="1" x14ac:dyDescent="0.25">
      <c r="B95" s="3"/>
      <c r="C95" s="4"/>
      <c r="D95" s="5"/>
      <c r="E95" s="5"/>
      <c r="F95" s="5"/>
      <c r="G95" s="5"/>
      <c r="H95" s="2"/>
    </row>
    <row r="96" spans="2:13" ht="13.5" customHeight="1" x14ac:dyDescent="0.25">
      <c r="B96" s="42" t="s">
        <v>33</v>
      </c>
      <c r="C96" s="131" t="s">
        <v>16</v>
      </c>
      <c r="D96" s="131"/>
      <c r="E96" s="131"/>
      <c r="F96" s="131"/>
      <c r="G96" s="131"/>
      <c r="H96" s="43">
        <v>0</v>
      </c>
    </row>
    <row r="97" spans="2:13" ht="13.5" customHeight="1" x14ac:dyDescent="0.25">
      <c r="B97" s="21"/>
      <c r="C97" s="40"/>
      <c r="D97" s="40"/>
      <c r="E97" s="40"/>
      <c r="F97" s="40"/>
      <c r="G97" s="40"/>
      <c r="H97" s="32"/>
    </row>
    <row r="98" spans="2:13" ht="13.5" customHeight="1" x14ac:dyDescent="0.25">
      <c r="B98" s="42" t="s">
        <v>34</v>
      </c>
      <c r="C98" s="131" t="s">
        <v>17</v>
      </c>
      <c r="D98" s="131"/>
      <c r="E98" s="131"/>
      <c r="F98" s="131"/>
      <c r="G98" s="131"/>
      <c r="H98" s="43">
        <v>0</v>
      </c>
    </row>
    <row r="99" spans="2:13" ht="13.5" customHeight="1" x14ac:dyDescent="0.25">
      <c r="B99" s="3"/>
      <c r="C99" s="18"/>
      <c r="D99" s="14"/>
      <c r="E99" s="14"/>
      <c r="F99" s="14"/>
      <c r="G99" s="14"/>
      <c r="H99" s="2"/>
    </row>
    <row r="100" spans="2:13" ht="13.5" customHeight="1" x14ac:dyDescent="0.25">
      <c r="B100" s="80" t="s">
        <v>35</v>
      </c>
      <c r="C100" s="142" t="s">
        <v>18</v>
      </c>
      <c r="D100" s="142"/>
      <c r="E100" s="142"/>
      <c r="F100" s="142"/>
      <c r="G100" s="142"/>
      <c r="H100" s="124">
        <v>0</v>
      </c>
    </row>
    <row r="101" spans="2:13" x14ac:dyDescent="0.25">
      <c r="B101" s="1"/>
      <c r="C101" s="52"/>
      <c r="D101" s="52"/>
      <c r="E101" s="53"/>
      <c r="F101" s="54"/>
      <c r="G101" s="52"/>
      <c r="H101" s="55"/>
    </row>
    <row r="102" spans="2:13" ht="14.45" customHeight="1" x14ac:dyDescent="0.25">
      <c r="B102" s="42" t="s">
        <v>36</v>
      </c>
      <c r="C102" s="131" t="s">
        <v>67</v>
      </c>
      <c r="D102" s="131"/>
      <c r="E102" s="131"/>
      <c r="F102" s="131"/>
      <c r="G102" s="131"/>
      <c r="H102" s="43">
        <v>0</v>
      </c>
    </row>
    <row r="103" spans="2:13" ht="15" customHeight="1" x14ac:dyDescent="0.25">
      <c r="B103" s="21"/>
      <c r="C103" s="18"/>
      <c r="D103" s="18"/>
      <c r="E103" s="18"/>
      <c r="F103" s="18"/>
      <c r="G103" s="18"/>
      <c r="H103" s="22"/>
    </row>
    <row r="104" spans="2:13" ht="33" customHeight="1" x14ac:dyDescent="0.25">
      <c r="B104" s="42" t="s">
        <v>69</v>
      </c>
      <c r="C104" s="131" t="s">
        <v>68</v>
      </c>
      <c r="D104" s="131"/>
      <c r="E104" s="131"/>
      <c r="F104" s="131"/>
      <c r="G104" s="131"/>
      <c r="H104" s="43">
        <v>0</v>
      </c>
    </row>
    <row r="105" spans="2:13" x14ac:dyDescent="0.25">
      <c r="B105" s="1"/>
    </row>
    <row r="106" spans="2:13" ht="13.5" customHeight="1" x14ac:dyDescent="0.25">
      <c r="B106" s="1"/>
    </row>
    <row r="107" spans="2:13" ht="14.45" customHeight="1" x14ac:dyDescent="0.25">
      <c r="B107" s="26" t="s">
        <v>6</v>
      </c>
      <c r="C107" s="133" t="s">
        <v>7</v>
      </c>
      <c r="D107" s="133"/>
      <c r="E107" s="133"/>
      <c r="F107" s="133"/>
      <c r="G107" s="133"/>
      <c r="H107" s="133"/>
    </row>
    <row r="108" spans="2:13" x14ac:dyDescent="0.25">
      <c r="B108" s="26"/>
      <c r="C108" s="27"/>
      <c r="D108" s="28"/>
      <c r="E108" s="28"/>
      <c r="F108" s="28"/>
      <c r="G108" s="29" t="s">
        <v>9</v>
      </c>
      <c r="H108" s="30">
        <v>400000</v>
      </c>
    </row>
    <row r="109" spans="2:13" x14ac:dyDescent="0.25">
      <c r="B109" s="6"/>
      <c r="C109" s="6"/>
      <c r="E109" s="6" t="s">
        <v>57</v>
      </c>
      <c r="F109" s="7" t="s">
        <v>115</v>
      </c>
      <c r="G109" s="141" t="s">
        <v>10</v>
      </c>
      <c r="H109" s="141"/>
    </row>
    <row r="110" spans="2:13" s="10" customFormat="1" ht="14.25" customHeight="1" x14ac:dyDescent="0.25">
      <c r="B110" s="48" t="s">
        <v>8</v>
      </c>
      <c r="C110" s="132" t="s">
        <v>12</v>
      </c>
      <c r="D110" s="132"/>
      <c r="E110" s="132"/>
      <c r="F110" s="132"/>
      <c r="G110" s="132"/>
      <c r="H110" s="56">
        <v>400000</v>
      </c>
      <c r="M110" s="25"/>
    </row>
    <row r="111" spans="2:13" ht="13.5" customHeight="1" x14ac:dyDescent="0.25">
      <c r="B111" s="1" t="s">
        <v>49</v>
      </c>
      <c r="C111" s="58" t="s">
        <v>94</v>
      </c>
      <c r="D111" s="23"/>
      <c r="E111" s="23"/>
      <c r="F111" s="23"/>
      <c r="G111" s="23"/>
      <c r="H111" s="23"/>
    </row>
    <row r="112" spans="2:13" ht="13.5" customHeight="1" x14ac:dyDescent="0.25">
      <c r="C112" s="23"/>
      <c r="D112" s="67" t="s">
        <v>98</v>
      </c>
      <c r="E112" s="68" t="s">
        <v>95</v>
      </c>
      <c r="F112" s="90">
        <v>370000</v>
      </c>
      <c r="G112" s="91" t="s">
        <v>96</v>
      </c>
      <c r="H112" s="93">
        <v>370000</v>
      </c>
    </row>
    <row r="113" spans="2:8" ht="13.5" customHeight="1" x14ac:dyDescent="0.25">
      <c r="C113" s="23"/>
      <c r="D113" s="22"/>
      <c r="E113" s="125"/>
      <c r="F113" s="126">
        <v>370000</v>
      </c>
      <c r="G113" s="92"/>
      <c r="H113" s="78">
        <v>370000</v>
      </c>
    </row>
    <row r="114" spans="2:8" ht="13.5" customHeight="1" x14ac:dyDescent="0.25">
      <c r="B114" s="1" t="s">
        <v>50</v>
      </c>
      <c r="C114" s="58" t="s">
        <v>77</v>
      </c>
      <c r="D114" s="23"/>
      <c r="E114" s="23"/>
      <c r="F114" s="23"/>
      <c r="G114" s="23"/>
      <c r="H114" s="23"/>
    </row>
    <row r="115" spans="2:8" ht="13.5" customHeight="1" x14ac:dyDescent="0.25">
      <c r="B115" s="1"/>
      <c r="C115" s="23"/>
      <c r="D115" s="67" t="s">
        <v>78</v>
      </c>
      <c r="E115" s="94" t="s">
        <v>79</v>
      </c>
      <c r="F115" s="98">
        <v>0</v>
      </c>
      <c r="G115" s="91" t="s">
        <v>81</v>
      </c>
      <c r="H115" s="93">
        <v>0</v>
      </c>
    </row>
    <row r="116" spans="2:8" ht="13.5" customHeight="1" x14ac:dyDescent="0.25">
      <c r="B116" s="1"/>
      <c r="C116" s="23"/>
      <c r="D116" s="23"/>
      <c r="E116" s="63"/>
      <c r="F116" s="64">
        <v>0</v>
      </c>
      <c r="G116" s="23"/>
      <c r="H116" s="65">
        <f>SUM(H115:H115)</f>
        <v>0</v>
      </c>
    </row>
    <row r="117" spans="2:8" ht="13.5" customHeight="1" x14ac:dyDescent="0.25">
      <c r="B117" s="1"/>
      <c r="C117" s="23"/>
      <c r="D117" s="23"/>
      <c r="E117" s="63"/>
      <c r="F117" s="23"/>
      <c r="G117" s="23"/>
      <c r="H117" s="65"/>
    </row>
    <row r="118" spans="2:8" ht="13.5" customHeight="1" x14ac:dyDescent="0.25">
      <c r="B118" t="s">
        <v>97</v>
      </c>
      <c r="C118" s="58" t="s">
        <v>77</v>
      </c>
      <c r="D118" s="23"/>
      <c r="E118" s="79"/>
      <c r="F118" s="66"/>
      <c r="G118" s="23"/>
      <c r="H118" s="23"/>
    </row>
    <row r="119" spans="2:8" ht="13.5" customHeight="1" x14ac:dyDescent="0.25">
      <c r="C119" s="23"/>
      <c r="D119" s="67" t="s">
        <v>78</v>
      </c>
      <c r="E119" s="68" t="s">
        <v>80</v>
      </c>
      <c r="F119" s="121">
        <v>30000</v>
      </c>
      <c r="G119" s="91" t="s">
        <v>82</v>
      </c>
      <c r="H119" s="69">
        <v>30000</v>
      </c>
    </row>
    <row r="120" spans="2:8" ht="13.5" customHeight="1" x14ac:dyDescent="0.25">
      <c r="B120" s="21"/>
      <c r="C120" s="18"/>
      <c r="D120" s="18"/>
      <c r="E120" s="18"/>
      <c r="F120" s="122">
        <f>SUM(F119)</f>
        <v>30000</v>
      </c>
      <c r="G120" s="70"/>
      <c r="H120" s="34">
        <f>SUM(H119)</f>
        <v>30000</v>
      </c>
    </row>
    <row r="121" spans="2:8" ht="13.5" customHeight="1" x14ac:dyDescent="0.25">
      <c r="B121" s="21"/>
      <c r="C121" s="40"/>
      <c r="D121" s="40"/>
      <c r="E121" s="40"/>
      <c r="F121" s="40"/>
      <c r="G121" s="40"/>
      <c r="H121" s="32"/>
    </row>
    <row r="122" spans="2:8" ht="13.5" customHeight="1" x14ac:dyDescent="0.25">
      <c r="B122" s="42" t="s">
        <v>37</v>
      </c>
      <c r="C122" s="131" t="s">
        <v>17</v>
      </c>
      <c r="D122" s="131"/>
      <c r="E122" s="131"/>
      <c r="F122" s="131"/>
      <c r="G122" s="131"/>
      <c r="H122" s="43">
        <v>0</v>
      </c>
    </row>
    <row r="123" spans="2:8" ht="13.5" customHeight="1" x14ac:dyDescent="0.25">
      <c r="B123" s="57"/>
      <c r="C123" s="19"/>
      <c r="D123" s="19"/>
      <c r="E123" s="19"/>
      <c r="F123" s="19"/>
      <c r="G123" s="19"/>
      <c r="H123" s="33"/>
    </row>
    <row r="124" spans="2:8" ht="13.5" customHeight="1" x14ac:dyDescent="0.25">
      <c r="B124" s="44" t="s">
        <v>38</v>
      </c>
      <c r="C124" s="131" t="s">
        <v>18</v>
      </c>
      <c r="D124" s="131"/>
      <c r="E124" s="131"/>
      <c r="F124" s="131"/>
      <c r="G124" s="131"/>
      <c r="H124" s="51">
        <v>0</v>
      </c>
    </row>
    <row r="125" spans="2:8" s="23" customFormat="1" ht="13.5" customHeight="1" x14ac:dyDescent="0.25">
      <c r="B125" s="21"/>
      <c r="C125" s="18"/>
      <c r="D125" s="18"/>
      <c r="E125" s="18"/>
      <c r="F125" s="18"/>
      <c r="G125" s="18"/>
      <c r="H125" s="32"/>
    </row>
    <row r="126" spans="2:8" ht="13.5" customHeight="1" x14ac:dyDescent="0.25">
      <c r="B126" s="44" t="s">
        <v>39</v>
      </c>
      <c r="C126" s="131" t="s">
        <v>67</v>
      </c>
      <c r="D126" s="131"/>
      <c r="E126" s="131"/>
      <c r="F126" s="131"/>
      <c r="G126" s="131"/>
      <c r="H126" s="51">
        <v>0</v>
      </c>
    </row>
    <row r="127" spans="2:8" ht="33" customHeight="1" x14ac:dyDescent="0.25">
      <c r="B127" s="81"/>
      <c r="C127" s="40"/>
      <c r="D127" s="40"/>
      <c r="E127" s="40"/>
      <c r="F127" s="40"/>
      <c r="G127" s="40"/>
      <c r="H127" s="84"/>
    </row>
    <row r="128" spans="2:8" ht="13.5" customHeight="1" x14ac:dyDescent="0.25">
      <c r="B128" s="44" t="s">
        <v>55</v>
      </c>
      <c r="C128" s="131" t="s">
        <v>68</v>
      </c>
      <c r="D128" s="131"/>
      <c r="E128" s="131"/>
      <c r="F128" s="131"/>
      <c r="G128" s="131"/>
      <c r="H128" s="51">
        <v>0</v>
      </c>
    </row>
    <row r="129" spans="2:8" x14ac:dyDescent="0.25">
      <c r="B129" s="21"/>
      <c r="C129" s="18"/>
      <c r="D129" s="18"/>
      <c r="E129" s="18"/>
      <c r="F129" s="18"/>
      <c r="G129" s="18"/>
      <c r="H129" s="32"/>
    </row>
    <row r="130" spans="2:8" x14ac:dyDescent="0.25">
      <c r="B130" s="3"/>
      <c r="C130" s="13"/>
      <c r="D130" s="14"/>
      <c r="E130" s="14"/>
      <c r="F130" s="14"/>
      <c r="G130" s="14"/>
      <c r="H130" s="2"/>
    </row>
    <row r="131" spans="2:8" s="100" customFormat="1" ht="34.5" customHeight="1" x14ac:dyDescent="0.25">
      <c r="B131" s="26" t="s">
        <v>53</v>
      </c>
      <c r="C131" s="27"/>
      <c r="D131" s="31"/>
      <c r="E131" s="31"/>
      <c r="F131" s="31"/>
      <c r="G131" s="29"/>
      <c r="H131" s="30">
        <v>634000</v>
      </c>
    </row>
    <row r="132" spans="2:8" x14ac:dyDescent="0.25">
      <c r="B132" s="3"/>
      <c r="C132" s="13"/>
      <c r="D132" s="14"/>
      <c r="E132" s="14"/>
      <c r="F132" s="14"/>
      <c r="G132" s="14"/>
      <c r="H132" s="2"/>
    </row>
    <row r="134" spans="2:8" ht="14.45" customHeight="1" x14ac:dyDescent="0.25">
      <c r="B134" s="140" t="s">
        <v>51</v>
      </c>
      <c r="C134" s="140"/>
      <c r="D134" s="140"/>
      <c r="E134" s="140"/>
      <c r="F134" s="140"/>
      <c r="G134" s="140"/>
      <c r="H134" s="140"/>
    </row>
    <row r="135" spans="2:8" ht="14.45" customHeight="1" x14ac:dyDescent="0.25">
      <c r="B135" s="139" t="s">
        <v>116</v>
      </c>
      <c r="C135" s="139"/>
      <c r="D135" s="139"/>
      <c r="E135" s="139"/>
      <c r="F135" s="139"/>
      <c r="G135" s="139"/>
      <c r="H135" s="139"/>
    </row>
    <row r="136" spans="2:8" x14ac:dyDescent="0.25">
      <c r="B136" s="106"/>
      <c r="C136" s="107" t="s">
        <v>96</v>
      </c>
      <c r="D136" s="108"/>
      <c r="E136" s="108"/>
      <c r="F136" s="108"/>
      <c r="G136" s="109">
        <v>370000</v>
      </c>
      <c r="H136" s="106"/>
    </row>
    <row r="137" spans="2:8" x14ac:dyDescent="0.25">
      <c r="B137" s="106"/>
      <c r="C137" s="112" t="s">
        <v>81</v>
      </c>
      <c r="D137" s="110"/>
      <c r="E137" s="110"/>
      <c r="F137" s="110"/>
      <c r="G137" s="111">
        <v>175000</v>
      </c>
      <c r="H137" s="106"/>
    </row>
    <row r="138" spans="2:8" x14ac:dyDescent="0.25">
      <c r="B138" s="106"/>
      <c r="C138" s="112" t="s">
        <v>90</v>
      </c>
      <c r="D138" s="110"/>
      <c r="E138" s="110"/>
      <c r="F138" s="110"/>
      <c r="G138" s="111">
        <v>40000</v>
      </c>
      <c r="H138" s="106"/>
    </row>
    <row r="139" spans="2:8" x14ac:dyDescent="0.25">
      <c r="B139" s="106"/>
      <c r="C139" s="113" t="s">
        <v>99</v>
      </c>
      <c r="D139" s="114"/>
      <c r="E139" s="114"/>
      <c r="F139" s="114"/>
      <c r="G139" s="115">
        <v>49000</v>
      </c>
      <c r="H139" s="106"/>
    </row>
    <row r="140" spans="2:8" s="100" customFormat="1" ht="34.5" customHeight="1" x14ac:dyDescent="0.25">
      <c r="B140" s="106"/>
      <c r="C140" s="106"/>
      <c r="D140" s="106"/>
      <c r="E140" s="106"/>
      <c r="F140" s="106"/>
      <c r="G140" s="116"/>
      <c r="H140" s="106"/>
    </row>
    <row r="141" spans="2:8" s="100" customFormat="1" ht="34.5" customHeight="1" x14ac:dyDescent="0.25">
      <c r="B141" s="106"/>
      <c r="C141" s="117" t="s">
        <v>9</v>
      </c>
      <c r="D141" s="118"/>
      <c r="E141" s="118"/>
      <c r="F141" s="118"/>
      <c r="G141" s="119">
        <f>SUM(G136:G140)</f>
        <v>634000</v>
      </c>
      <c r="H141" s="106"/>
    </row>
    <row r="142" spans="2:8" ht="27.75" customHeight="1" x14ac:dyDescent="0.25">
      <c r="B142" s="106"/>
      <c r="C142" s="106"/>
      <c r="D142" s="106"/>
      <c r="E142" s="106"/>
      <c r="F142" s="106"/>
      <c r="G142" s="106"/>
      <c r="H142" s="106"/>
    </row>
    <row r="143" spans="2:8" ht="14.45" customHeight="1" x14ac:dyDescent="0.25">
      <c r="B143" s="135" t="s">
        <v>52</v>
      </c>
      <c r="C143" s="135"/>
      <c r="D143" s="135"/>
      <c r="E143" s="135"/>
      <c r="F143" s="135"/>
      <c r="G143" s="135"/>
      <c r="H143" s="135"/>
    </row>
    <row r="144" spans="2:8" ht="81.75" customHeight="1" x14ac:dyDescent="0.25">
      <c r="B144" s="139" t="s">
        <v>117</v>
      </c>
      <c r="C144" s="139"/>
      <c r="D144" s="139"/>
      <c r="E144" s="139"/>
      <c r="F144" s="139"/>
      <c r="G144" s="139"/>
      <c r="H144" s="139"/>
    </row>
    <row r="145" spans="2:8" ht="14.45" customHeight="1" x14ac:dyDescent="0.25">
      <c r="B145" s="138" t="s">
        <v>108</v>
      </c>
      <c r="C145" s="138"/>
      <c r="D145" s="138"/>
      <c r="E145" s="138"/>
      <c r="F145" s="138"/>
      <c r="G145" s="138"/>
      <c r="H145" s="138"/>
    </row>
    <row r="146" spans="2:8" x14ac:dyDescent="0.25">
      <c r="B146" s="104"/>
      <c r="C146" s="104"/>
      <c r="D146" s="104"/>
      <c r="E146" s="104"/>
      <c r="F146" s="104"/>
      <c r="G146" s="104"/>
      <c r="H146" s="104"/>
    </row>
    <row r="147" spans="2:8" ht="14.45" customHeight="1" x14ac:dyDescent="0.25">
      <c r="B147" s="135" t="s">
        <v>73</v>
      </c>
      <c r="C147" s="135"/>
      <c r="D147" s="135"/>
      <c r="E147" s="135"/>
      <c r="F147" s="135"/>
      <c r="G147" s="135"/>
      <c r="H147" s="135"/>
    </row>
    <row r="148" spans="2:8" ht="14.45" customHeight="1" x14ac:dyDescent="0.25">
      <c r="B148" s="134" t="s">
        <v>120</v>
      </c>
      <c r="C148" s="134"/>
      <c r="D148" s="134"/>
      <c r="E148" s="134"/>
      <c r="F148" s="134"/>
      <c r="G148" s="134"/>
      <c r="H148" s="134"/>
    </row>
    <row r="149" spans="2:8" x14ac:dyDescent="0.25">
      <c r="B149" s="106"/>
      <c r="C149" s="106"/>
      <c r="D149" s="106"/>
      <c r="E149" s="106"/>
      <c r="H149" s="106"/>
    </row>
    <row r="150" spans="2:8" x14ac:dyDescent="0.25">
      <c r="B150" t="s">
        <v>121</v>
      </c>
    </row>
    <row r="151" spans="2:8" x14ac:dyDescent="0.25">
      <c r="B151" t="s">
        <v>122</v>
      </c>
    </row>
    <row r="152" spans="2:8" x14ac:dyDescent="0.25">
      <c r="B152" t="s">
        <v>123</v>
      </c>
      <c r="F152" s="136" t="s">
        <v>100</v>
      </c>
      <c r="G152" s="137"/>
    </row>
    <row r="153" spans="2:8" x14ac:dyDescent="0.25">
      <c r="F153" s="136" t="s">
        <v>101</v>
      </c>
      <c r="G153" s="137"/>
    </row>
    <row r="154" spans="2:8" x14ac:dyDescent="0.25">
      <c r="F154" s="136" t="s">
        <v>102</v>
      </c>
      <c r="G154" s="137"/>
    </row>
  </sheetData>
  <mergeCells count="69">
    <mergeCell ref="C33:G33"/>
    <mergeCell ref="C31:H31"/>
    <mergeCell ref="B16:H16"/>
    <mergeCell ref="B17:H17"/>
    <mergeCell ref="B18:H18"/>
    <mergeCell ref="B19:H19"/>
    <mergeCell ref="B10:H10"/>
    <mergeCell ref="B11:H11"/>
    <mergeCell ref="C35:G35"/>
    <mergeCell ref="C39:G39"/>
    <mergeCell ref="C41:G41"/>
    <mergeCell ref="B15:H15"/>
    <mergeCell ref="B12:H12"/>
    <mergeCell ref="B13:H13"/>
    <mergeCell ref="B22:H22"/>
    <mergeCell ref="B23:H23"/>
    <mergeCell ref="B24:H24"/>
    <mergeCell ref="B28:H28"/>
    <mergeCell ref="B20:H20"/>
    <mergeCell ref="B21:H21"/>
    <mergeCell ref="B29:H29"/>
    <mergeCell ref="B26:H26"/>
    <mergeCell ref="B3:H3"/>
    <mergeCell ref="B7:H7"/>
    <mergeCell ref="B8:H8"/>
    <mergeCell ref="B5:H5"/>
    <mergeCell ref="B9:H9"/>
    <mergeCell ref="C53:G53"/>
    <mergeCell ref="C49:H49"/>
    <mergeCell ref="C37:G37"/>
    <mergeCell ref="C45:G45"/>
    <mergeCell ref="C47:G47"/>
    <mergeCell ref="C43:G43"/>
    <mergeCell ref="G51:H51"/>
    <mergeCell ref="F152:G152"/>
    <mergeCell ref="F153:G153"/>
    <mergeCell ref="F154:G154"/>
    <mergeCell ref="B145:H145"/>
    <mergeCell ref="C94:G94"/>
    <mergeCell ref="C96:G96"/>
    <mergeCell ref="C98:G98"/>
    <mergeCell ref="C128:G128"/>
    <mergeCell ref="B144:H144"/>
    <mergeCell ref="B143:H143"/>
    <mergeCell ref="B135:H135"/>
    <mergeCell ref="B134:H134"/>
    <mergeCell ref="G109:H109"/>
    <mergeCell ref="C100:G100"/>
    <mergeCell ref="C124:G124"/>
    <mergeCell ref="C126:G126"/>
    <mergeCell ref="B148:H148"/>
    <mergeCell ref="B147:H147"/>
    <mergeCell ref="C110:G110"/>
    <mergeCell ref="C107:H107"/>
    <mergeCell ref="C104:G104"/>
    <mergeCell ref="C122:G122"/>
    <mergeCell ref="C102:G102"/>
    <mergeCell ref="C92:G92"/>
    <mergeCell ref="C90:G90"/>
    <mergeCell ref="C88:G88"/>
    <mergeCell ref="C86:H86"/>
    <mergeCell ref="C69:G69"/>
    <mergeCell ref="C67:G67"/>
    <mergeCell ref="C58:G58"/>
    <mergeCell ref="C84:G84"/>
    <mergeCell ref="C82:G82"/>
    <mergeCell ref="C80:G80"/>
    <mergeCell ref="C78:G78"/>
    <mergeCell ref="C71:G71"/>
  </mergeCells>
  <phoneticPr fontId="20" type="noConversion"/>
  <pageMargins left="0.7" right="0.7" top="0.75" bottom="0.75" header="0.3" footer="0.3"/>
  <pageSetup paperSize="9" scale="67" fitToHeight="0" orientation="portrait" r:id="rId1"/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2020-12-22T10:57:52Z</dcterms:modified>
</cp:coreProperties>
</file>